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540" activeTab="0"/>
  </bookViews>
  <sheets>
    <sheet name="présentation" sheetId="1" r:id="rId1"/>
  </sheets>
  <definedNames>
    <definedName name="index">#REF!</definedName>
  </definedNames>
  <calcPr fullCalcOnLoad="1"/>
</workbook>
</file>

<file path=xl/sharedStrings.xml><?xml version="1.0" encoding="utf-8"?>
<sst xmlns="http://schemas.openxmlformats.org/spreadsheetml/2006/main" count="150" uniqueCount="150">
  <si>
    <t>carte virtuelle</t>
  </si>
  <si>
    <t>merci</t>
  </si>
  <si>
    <t>livredor</t>
  </si>
  <si>
    <t>merci2</t>
  </si>
  <si>
    <t>peinture</t>
  </si>
  <si>
    <t>photos primées</t>
  </si>
  <si>
    <t>photos NB</t>
  </si>
  <si>
    <t>hommes</t>
  </si>
  <si>
    <t>livres</t>
  </si>
  <si>
    <t>loups</t>
  </si>
  <si>
    <t>faune sauvage</t>
  </si>
  <si>
    <t>histo</t>
  </si>
  <si>
    <t>concours</t>
  </si>
  <si>
    <t>carte</t>
  </si>
  <si>
    <t>photos</t>
  </si>
  <si>
    <t>géo</t>
  </si>
  <si>
    <t>gastro</t>
  </si>
  <si>
    <t>faune domestique</t>
  </si>
  <si>
    <t>flore</t>
  </si>
  <si>
    <t>formulaire</t>
  </si>
  <si>
    <t>abonnt</t>
  </si>
  <si>
    <t>pages vues</t>
  </si>
  <si>
    <t>TOTAL</t>
  </si>
  <si>
    <t>code wanadoo</t>
  </si>
  <si>
    <t>code weborama</t>
  </si>
  <si>
    <t>index.html</t>
  </si>
  <si>
    <t>carte.htm</t>
  </si>
  <si>
    <t>concours.htm</t>
  </si>
  <si>
    <t>formulaire.htm</t>
  </si>
  <si>
    <t>lacarte.htm</t>
  </si>
  <si>
    <t>abonnement.htm</t>
  </si>
  <si>
    <t>merci.htm</t>
  </si>
  <si>
    <t>merci2.htm</t>
  </si>
  <si>
    <t>page1.htm</t>
  </si>
  <si>
    <t>page2.htm</t>
  </si>
  <si>
    <t>page11.htm</t>
  </si>
  <si>
    <t>page3.htm</t>
  </si>
  <si>
    <t>page3_1.htm</t>
  </si>
  <si>
    <t>page31.htm</t>
  </si>
  <si>
    <t>page4.htm</t>
  </si>
  <si>
    <t>page40.htm</t>
  </si>
  <si>
    <t>page42.htm</t>
  </si>
  <si>
    <t>page43.htm</t>
  </si>
  <si>
    <t>page44.htm</t>
  </si>
  <si>
    <t>page460.htm</t>
  </si>
  <si>
    <t>page461.htm</t>
  </si>
  <si>
    <t>page463.htm</t>
  </si>
  <si>
    <t>page464.htm</t>
  </si>
  <si>
    <t>page465.htm</t>
  </si>
  <si>
    <t>page466.htm</t>
  </si>
  <si>
    <t>page467.htm</t>
  </si>
  <si>
    <t>page468.htm</t>
  </si>
  <si>
    <t>page470.htm</t>
  </si>
  <si>
    <t>page5.htm</t>
  </si>
  <si>
    <t>page51.htm</t>
  </si>
  <si>
    <t>page601_3.htm</t>
  </si>
  <si>
    <t>page601_4.htm</t>
  </si>
  <si>
    <t>page601_7.htm</t>
  </si>
  <si>
    <t>page601_8.htm</t>
  </si>
  <si>
    <t>page61.htm</t>
  </si>
  <si>
    <t>page621.htm</t>
  </si>
  <si>
    <t>page63.htm</t>
  </si>
  <si>
    <t>page630.htm</t>
  </si>
  <si>
    <t>page631.htm</t>
  </si>
  <si>
    <t>page632.htm</t>
  </si>
  <si>
    <t>page64.htm</t>
  </si>
  <si>
    <t>page64a.htm</t>
  </si>
  <si>
    <t>page64frere.htm</t>
  </si>
  <si>
    <t>page65.htm, a2.htm</t>
  </si>
  <si>
    <t>page651.htm</t>
  </si>
  <si>
    <t>page6a.htm</t>
  </si>
  <si>
    <t>page6b.htm</t>
  </si>
  <si>
    <t>page6c.htm</t>
  </si>
  <si>
    <t>izarra</t>
  </si>
  <si>
    <t>page651_1.htm</t>
  </si>
  <si>
    <t>page7.htm</t>
  </si>
  <si>
    <t>page6.htm</t>
  </si>
  <si>
    <t>page8.htm</t>
  </si>
  <si>
    <t>page81.htm</t>
  </si>
  <si>
    <t>page82.htm</t>
  </si>
  <si>
    <t>page83.htm</t>
  </si>
  <si>
    <t>page9.htm</t>
  </si>
  <si>
    <t>page0.htm, pageA.htm, pageB.htm, pageC.htm</t>
  </si>
  <si>
    <t>ygrie.htm</t>
  </si>
  <si>
    <t>page64pacte.htm</t>
  </si>
  <si>
    <t>adresse de la page http://perso.wanadoo.fr/amilo/</t>
  </si>
  <si>
    <t>thèmes</t>
  </si>
  <si>
    <t>page d'accueil du site, nouveautés, photo du mois</t>
  </si>
  <si>
    <t>exposition photographique : potpoete</t>
  </si>
  <si>
    <t>exposition photographique : Plagnes &amp; Bonnal</t>
  </si>
  <si>
    <t>exposition photographique : Collet</t>
  </si>
  <si>
    <t>réintroduction</t>
  </si>
  <si>
    <t>utiles : sites, CD-roms, statuts, revue de presse</t>
  </si>
  <si>
    <t>sous total photos</t>
  </si>
  <si>
    <t>sous total géographie</t>
  </si>
  <si>
    <t>sous total faune</t>
  </si>
  <si>
    <t>les statuts d'AMILO</t>
  </si>
  <si>
    <t>hébergement en Lozère</t>
  </si>
  <si>
    <t>La maison de la Lozère à Paris</t>
  </si>
  <si>
    <t>CD-Rom : Perrel = Mes Cevennes</t>
  </si>
  <si>
    <t>CD-Rom : fondation Nicolas Hulot</t>
  </si>
  <si>
    <t>CD-Rom : Midy = Loups et bête du Gévaudan</t>
  </si>
  <si>
    <t>Editions Gévaudan Cévennes</t>
  </si>
  <si>
    <t>Les webs du Gévaudan</t>
  </si>
  <si>
    <t>CD-Rom : AMILO = l'intégrale du site</t>
  </si>
  <si>
    <t>CD-Rom : SARL Médiations = Du Gévaudan à la Lozère</t>
  </si>
  <si>
    <t>sous total histoire</t>
  </si>
  <si>
    <t>sous total divers</t>
  </si>
  <si>
    <t>sous total cinéma</t>
  </si>
  <si>
    <t>histoire 1 : compostelle, camisards</t>
  </si>
  <si>
    <t>histoire 2 : contes et légendes</t>
  </si>
  <si>
    <t>histoire 3 : baronnies, Billières, Du Guesclin</t>
  </si>
  <si>
    <t>histoire 4 : croix des anglais</t>
  </si>
  <si>
    <t>histoire 5 : le dernier loup</t>
  </si>
  <si>
    <t>histoire 6 : le moulin des Bessons</t>
  </si>
  <si>
    <t>la bête du Gévaudan</t>
  </si>
  <si>
    <t>la bête du Gévaudan : le Haut Gévaudan</t>
  </si>
  <si>
    <t>la bête du Gévaudan : gravures</t>
  </si>
  <si>
    <t>la bête du Gévaudan : le rapport Marin</t>
  </si>
  <si>
    <t>la bête du Gévaudan : documents d'époque</t>
  </si>
  <si>
    <t>cinéma 1</t>
  </si>
  <si>
    <t>cinéma 2</t>
  </si>
  <si>
    <t>le pacte des loups</t>
  </si>
  <si>
    <t>le frere du guerrier</t>
  </si>
  <si>
    <t>les métallos de Haute Lozère</t>
  </si>
  <si>
    <t>Le Général Roche</t>
  </si>
  <si>
    <t>sous total hommes</t>
  </si>
  <si>
    <t>sous total littérature</t>
  </si>
  <si>
    <t>poésie</t>
  </si>
  <si>
    <t xml:space="preserve">page601.htm, page601_2.htm, page601_5.htm, page601_6.htm, </t>
  </si>
  <si>
    <t>e-carte</t>
  </si>
  <si>
    <t>sous total cartes postales électroniques</t>
  </si>
  <si>
    <t>NB:il s'agit des statistiques sur un an, certaines pages ne sont en ligne que depuis quelques jours.</t>
  </si>
  <si>
    <t>livredor.htm, index_1.htm</t>
  </si>
  <si>
    <t>page462.htm, page462_1.htm, page462_2.htm, page462_3.htm</t>
  </si>
  <si>
    <t>page45.htm, page450.htm, page451.htm, page452.htm, page453.htm, page454.htm, page455.htm, page456.htm, page457.htm</t>
  </si>
  <si>
    <t>page602.htm, page602_1.htm, page602_2.htm, page602_3.htm, page602_4.htm</t>
  </si>
  <si>
    <t>page62.htm, page62_1.htm</t>
  </si>
  <si>
    <t>page6d.htm, page6d_1.htm</t>
  </si>
  <si>
    <t>page622.htm, page622_1.htm, page622_2.htm</t>
  </si>
  <si>
    <t>exposition photographique : Vidal</t>
  </si>
  <si>
    <t>exposition photographique : Michel</t>
  </si>
  <si>
    <t>exposition photographique : Doussot</t>
  </si>
  <si>
    <t>exposition photographique : Marolleau</t>
  </si>
  <si>
    <t>exposition photographique : Marx</t>
  </si>
  <si>
    <t>exposition photographique : Gibelin</t>
  </si>
  <si>
    <t>exposition photographique : Chalmeton</t>
  </si>
  <si>
    <t>exposition photographique : Leclercq</t>
  </si>
  <si>
    <t>exposition photographique : Couton</t>
  </si>
  <si>
    <t>exposition photographique : Jonas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</si>
</sst>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&quot;/&quot;000&quot; &quot;00&quot; &quot;00"/>
  </numFmts>
  <fonts count="4">
    <font>
      <sz val="10"/>
      <name val="Arial"/>
      <family val="0"/>
    </font>
    <font>
      <sz val="12"/>
      <color indexed="16"/>
      <name val="VAGRounded BT"/>
      <family val="2"/>
    </font>
    <font>
      <sz val="10"/>
      <color indexed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vertical="center" wrapText="1"/>
    </xf>
    <xf numFmtId="0" fontId="0" fillId="2" borderId="21" xfId="0" applyFill="1" applyBorder="1" applyAlignment="1">
      <alignment horizontal="right" vertical="center" wrapText="1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4.421875" style="9" customWidth="1"/>
    <col min="2" max="2" width="15.7109375" style="22" customWidth="1"/>
    <col min="3" max="3" width="17.140625" style="23" hidden="1" customWidth="1"/>
    <col min="4" max="4" width="18.7109375" style="23" hidden="1" customWidth="1"/>
    <col min="5" max="5" width="68.140625" style="9" customWidth="1"/>
    <col min="6" max="16384" width="11.421875" style="9" customWidth="1"/>
  </cols>
  <sheetData>
    <row r="1" spans="1:5" ht="51.75" customHeight="1" thickBot="1">
      <c r="A1" s="7" t="s">
        <v>86</v>
      </c>
      <c r="B1" s="8" t="s">
        <v>21</v>
      </c>
      <c r="C1" s="1" t="s">
        <v>23</v>
      </c>
      <c r="D1" s="1" t="s">
        <v>24</v>
      </c>
      <c r="E1" s="2" t="s">
        <v>85</v>
      </c>
    </row>
    <row r="2" spans="1:5" ht="12.75" customHeight="1">
      <c r="A2" s="10" t="s">
        <v>87</v>
      </c>
      <c r="B2" s="11">
        <v>15404</v>
      </c>
      <c r="C2" s="12">
        <v>1</v>
      </c>
      <c r="D2" s="12">
        <v>1</v>
      </c>
      <c r="E2" s="13" t="s">
        <v>25</v>
      </c>
    </row>
    <row r="3" spans="1:5" ht="12.75" customHeight="1">
      <c r="A3" s="24"/>
      <c r="B3" s="25"/>
      <c r="C3" s="26"/>
      <c r="D3" s="26"/>
      <c r="E3" s="27"/>
    </row>
    <row r="4" spans="1:5" ht="12.75" customHeight="1">
      <c r="A4" s="14" t="s">
        <v>14</v>
      </c>
      <c r="B4" s="15">
        <v>11931</v>
      </c>
      <c r="C4" s="16">
        <v>14</v>
      </c>
      <c r="D4" s="16">
        <v>14</v>
      </c>
      <c r="E4" s="17" t="s">
        <v>39</v>
      </c>
    </row>
    <row r="5" spans="1:5" ht="12.75" customHeight="1">
      <c r="A5" s="14" t="s">
        <v>5</v>
      </c>
      <c r="B5" s="15">
        <v>6756</v>
      </c>
      <c r="C5" s="16">
        <v>140</v>
      </c>
      <c r="D5" s="16">
        <v>140</v>
      </c>
      <c r="E5" s="17" t="s">
        <v>40</v>
      </c>
    </row>
    <row r="6" spans="1:5" ht="12.75" customHeight="1">
      <c r="A6" s="14" t="s">
        <v>6</v>
      </c>
      <c r="B6" s="15">
        <v>3228</v>
      </c>
      <c r="C6" s="16">
        <v>142</v>
      </c>
      <c r="D6" s="16">
        <v>142</v>
      </c>
      <c r="E6" s="17" t="s">
        <v>41</v>
      </c>
    </row>
    <row r="7" spans="1:5" ht="12.75" customHeight="1">
      <c r="A7" s="14" t="s">
        <v>88</v>
      </c>
      <c r="B7" s="15">
        <v>1781</v>
      </c>
      <c r="C7" s="16">
        <v>1461</v>
      </c>
      <c r="D7" s="16">
        <v>1461</v>
      </c>
      <c r="E7" s="17" t="s">
        <v>45</v>
      </c>
    </row>
    <row r="8" spans="1:5" ht="12.75" customHeight="1">
      <c r="A8" s="14" t="s">
        <v>89</v>
      </c>
      <c r="B8" s="15">
        <v>1717</v>
      </c>
      <c r="C8" s="16">
        <v>1462</v>
      </c>
      <c r="D8" s="16">
        <v>1462</v>
      </c>
      <c r="E8" s="17" t="s">
        <v>134</v>
      </c>
    </row>
    <row r="9" spans="1:5" ht="12.75" customHeight="1">
      <c r="A9" s="14" t="s">
        <v>90</v>
      </c>
      <c r="B9" s="15">
        <f>1670+515+432+332+322+296+174+94+46</f>
        <v>3881</v>
      </c>
      <c r="C9" s="16">
        <v>145</v>
      </c>
      <c r="D9" s="16">
        <v>145</v>
      </c>
      <c r="E9" s="17" t="s">
        <v>135</v>
      </c>
    </row>
    <row r="10" spans="1:5" ht="12.75" customHeight="1">
      <c r="A10" s="14" t="s">
        <v>140</v>
      </c>
      <c r="B10" s="15">
        <v>1247</v>
      </c>
      <c r="C10" s="16">
        <v>143</v>
      </c>
      <c r="D10" s="16">
        <v>143</v>
      </c>
      <c r="E10" s="17" t="s">
        <v>42</v>
      </c>
    </row>
    <row r="11" spans="1:5" ht="12.75" customHeight="1">
      <c r="A11" s="14" t="s">
        <v>141</v>
      </c>
      <c r="B11" s="15">
        <v>856</v>
      </c>
      <c r="C11" s="16">
        <v>1460</v>
      </c>
      <c r="D11" s="16">
        <v>1460</v>
      </c>
      <c r="E11" s="17" t="s">
        <v>44</v>
      </c>
    </row>
    <row r="12" spans="1:5" ht="12.75" customHeight="1">
      <c r="A12" s="14" t="s">
        <v>142</v>
      </c>
      <c r="B12" s="15">
        <v>720</v>
      </c>
      <c r="C12" s="16">
        <v>1463</v>
      </c>
      <c r="D12" s="16">
        <v>1463</v>
      </c>
      <c r="E12" s="17" t="s">
        <v>46</v>
      </c>
    </row>
    <row r="13" spans="1:5" ht="12.75" customHeight="1">
      <c r="A13" s="14" t="s">
        <v>143</v>
      </c>
      <c r="B13" s="15">
        <v>709</v>
      </c>
      <c r="C13" s="16">
        <v>144</v>
      </c>
      <c r="D13" s="16">
        <v>144</v>
      </c>
      <c r="E13" s="17" t="s">
        <v>43</v>
      </c>
    </row>
    <row r="14" spans="1:5" ht="12.75" customHeight="1">
      <c r="A14" s="14" t="s">
        <v>144</v>
      </c>
      <c r="B14" s="15">
        <v>506</v>
      </c>
      <c r="C14" s="16">
        <v>1464</v>
      </c>
      <c r="D14" s="16">
        <v>1464</v>
      </c>
      <c r="E14" s="17" t="s">
        <v>47</v>
      </c>
    </row>
    <row r="15" spans="1:5" ht="12.75" customHeight="1">
      <c r="A15" s="14" t="s">
        <v>145</v>
      </c>
      <c r="B15" s="15">
        <v>332</v>
      </c>
      <c r="C15" s="16">
        <v>1465</v>
      </c>
      <c r="D15" s="16">
        <v>1465</v>
      </c>
      <c r="E15" s="17" t="s">
        <v>48</v>
      </c>
    </row>
    <row r="16" spans="1:5" ht="12.75" customHeight="1">
      <c r="A16" s="14" t="s">
        <v>146</v>
      </c>
      <c r="B16" s="15">
        <v>309</v>
      </c>
      <c r="C16" s="16">
        <v>1466</v>
      </c>
      <c r="D16" s="16">
        <v>1466</v>
      </c>
      <c r="E16" s="17" t="s">
        <v>49</v>
      </c>
    </row>
    <row r="17" spans="1:5" ht="12.75" customHeight="1">
      <c r="A17" s="14" t="s">
        <v>147</v>
      </c>
      <c r="B17" s="15">
        <v>74</v>
      </c>
      <c r="C17" s="16">
        <v>1467</v>
      </c>
      <c r="D17" s="16">
        <v>1467</v>
      </c>
      <c r="E17" s="17" t="s">
        <v>50</v>
      </c>
    </row>
    <row r="18" spans="1:5" ht="12.75" customHeight="1">
      <c r="A18" s="14" t="s">
        <v>148</v>
      </c>
      <c r="B18" s="15">
        <v>3</v>
      </c>
      <c r="C18" s="16">
        <v>1470</v>
      </c>
      <c r="D18" s="16">
        <v>1470</v>
      </c>
      <c r="E18" s="17" t="s">
        <v>52</v>
      </c>
    </row>
    <row r="19" spans="1:5" ht="12.75" customHeight="1">
      <c r="A19" s="18" t="s">
        <v>149</v>
      </c>
      <c r="B19" s="19">
        <v>1</v>
      </c>
      <c r="C19" s="20">
        <v>1468</v>
      </c>
      <c r="D19" s="20">
        <v>1468</v>
      </c>
      <c r="E19" s="21" t="s">
        <v>51</v>
      </c>
    </row>
    <row r="20" spans="1:5" ht="12.75" customHeight="1">
      <c r="A20" s="31" t="s">
        <v>93</v>
      </c>
      <c r="B20" s="28">
        <f>SUM(B4:B19)</f>
        <v>34051</v>
      </c>
      <c r="C20" s="29"/>
      <c r="D20" s="29"/>
      <c r="E20" s="30"/>
    </row>
    <row r="21" spans="1:5" ht="12.75" customHeight="1">
      <c r="A21" s="24" t="s">
        <v>15</v>
      </c>
      <c r="B21" s="25">
        <v>11247</v>
      </c>
      <c r="C21" s="26">
        <v>15</v>
      </c>
      <c r="D21" s="26">
        <v>15</v>
      </c>
      <c r="E21" s="27" t="s">
        <v>53</v>
      </c>
    </row>
    <row r="22" spans="1:5" ht="12.75" customHeight="1">
      <c r="A22" s="14" t="s">
        <v>13</v>
      </c>
      <c r="B22" s="15">
        <v>7748</v>
      </c>
      <c r="C22" s="16">
        <v>11</v>
      </c>
      <c r="D22" s="16">
        <v>11</v>
      </c>
      <c r="E22" s="17" t="s">
        <v>33</v>
      </c>
    </row>
    <row r="23" spans="1:5" ht="12.75" customHeight="1">
      <c r="A23" s="31" t="s">
        <v>94</v>
      </c>
      <c r="B23" s="28">
        <f>SUM(B21:B22)</f>
        <v>18995</v>
      </c>
      <c r="C23" s="29"/>
      <c r="D23" s="29"/>
      <c r="E23" s="30"/>
    </row>
    <row r="24" spans="1:5" ht="12.75" customHeight="1">
      <c r="A24" s="14" t="s">
        <v>17</v>
      </c>
      <c r="B24" s="15">
        <v>7805</v>
      </c>
      <c r="C24" s="16">
        <v>18</v>
      </c>
      <c r="D24" s="16">
        <v>18</v>
      </c>
      <c r="E24" s="17" t="s">
        <v>77</v>
      </c>
    </row>
    <row r="25" spans="1:5" ht="12.75" customHeight="1">
      <c r="A25" s="14" t="s">
        <v>91</v>
      </c>
      <c r="B25" s="15">
        <v>7059</v>
      </c>
      <c r="C25" s="16">
        <v>182</v>
      </c>
      <c r="D25" s="16">
        <v>182</v>
      </c>
      <c r="E25" s="17" t="s">
        <v>79</v>
      </c>
    </row>
    <row r="26" spans="1:5" ht="12.75" customHeight="1">
      <c r="A26" s="14" t="s">
        <v>10</v>
      </c>
      <c r="B26" s="15">
        <v>4961</v>
      </c>
      <c r="C26" s="16">
        <v>183</v>
      </c>
      <c r="D26" s="16">
        <v>183</v>
      </c>
      <c r="E26" s="17" t="s">
        <v>80</v>
      </c>
    </row>
    <row r="27" spans="1:5" ht="12.75" customHeight="1">
      <c r="A27" s="14" t="s">
        <v>9</v>
      </c>
      <c r="B27" s="15">
        <v>3401</v>
      </c>
      <c r="C27" s="16">
        <v>181</v>
      </c>
      <c r="D27" s="16">
        <v>181</v>
      </c>
      <c r="E27" s="17" t="s">
        <v>78</v>
      </c>
    </row>
    <row r="28" spans="1:5" ht="12.75" customHeight="1">
      <c r="A28" s="31" t="s">
        <v>95</v>
      </c>
      <c r="B28" s="28">
        <f>SUM(B24:B27)</f>
        <v>23226</v>
      </c>
      <c r="C28" s="29"/>
      <c r="D28" s="29"/>
      <c r="E28" s="30"/>
    </row>
    <row r="29" spans="1:5" ht="12.75" customHeight="1">
      <c r="A29" s="14" t="s">
        <v>109</v>
      </c>
      <c r="B29" s="15">
        <v>3700</v>
      </c>
      <c r="C29" s="16">
        <v>16</v>
      </c>
      <c r="D29" s="16">
        <v>16</v>
      </c>
      <c r="E29" s="17" t="s">
        <v>76</v>
      </c>
    </row>
    <row r="30" spans="1:5" ht="12.75" customHeight="1">
      <c r="A30" s="14" t="s">
        <v>110</v>
      </c>
      <c r="B30" s="15">
        <v>703</v>
      </c>
      <c r="C30" s="16">
        <v>1600</v>
      </c>
      <c r="D30" s="16">
        <v>1600</v>
      </c>
      <c r="E30" s="17" t="s">
        <v>70</v>
      </c>
    </row>
    <row r="31" spans="1:5" ht="12.75" customHeight="1">
      <c r="A31" s="14" t="s">
        <v>111</v>
      </c>
      <c r="B31" s="15">
        <v>1493</v>
      </c>
      <c r="C31" s="16">
        <v>1602</v>
      </c>
      <c r="D31" s="16">
        <v>1602</v>
      </c>
      <c r="E31" s="17" t="s">
        <v>71</v>
      </c>
    </row>
    <row r="32" spans="1:5" ht="12.75" customHeight="1">
      <c r="A32" s="14" t="s">
        <v>112</v>
      </c>
      <c r="B32" s="15">
        <v>377</v>
      </c>
      <c r="C32" s="16">
        <v>1603</v>
      </c>
      <c r="D32" s="16">
        <v>1603</v>
      </c>
      <c r="E32" s="17" t="s">
        <v>72</v>
      </c>
    </row>
    <row r="33" spans="1:5" ht="12.75" customHeight="1">
      <c r="A33" s="14" t="s">
        <v>113</v>
      </c>
      <c r="B33" s="15">
        <v>583</v>
      </c>
      <c r="C33" s="16">
        <v>1604</v>
      </c>
      <c r="D33" s="16">
        <v>1604</v>
      </c>
      <c r="E33" s="17" t="s">
        <v>138</v>
      </c>
    </row>
    <row r="34" spans="1:5" ht="12.75" customHeight="1">
      <c r="A34" s="14" t="s">
        <v>115</v>
      </c>
      <c r="B34" s="15">
        <v>1827</v>
      </c>
      <c r="C34" s="16">
        <v>1601</v>
      </c>
      <c r="D34" s="16">
        <v>1601</v>
      </c>
      <c r="E34" s="17" t="s">
        <v>129</v>
      </c>
    </row>
    <row r="35" spans="1:5" ht="12.75" customHeight="1">
      <c r="A35" s="14" t="s">
        <v>116</v>
      </c>
      <c r="B35" s="15">
        <v>242</v>
      </c>
      <c r="C35" s="16">
        <v>16013</v>
      </c>
      <c r="D35" s="16">
        <v>16013</v>
      </c>
      <c r="E35" s="17" t="s">
        <v>55</v>
      </c>
    </row>
    <row r="36" spans="1:5" ht="12.75" customHeight="1">
      <c r="A36" s="14" t="s">
        <v>117</v>
      </c>
      <c r="B36" s="15">
        <v>219</v>
      </c>
      <c r="C36" s="16">
        <v>16014</v>
      </c>
      <c r="D36" s="16">
        <v>16014</v>
      </c>
      <c r="E36" s="17" t="s">
        <v>56</v>
      </c>
    </row>
    <row r="37" spans="1:5" ht="12.75" customHeight="1">
      <c r="A37" s="18" t="s">
        <v>118</v>
      </c>
      <c r="B37" s="19">
        <v>1</v>
      </c>
      <c r="C37" s="20">
        <v>16017</v>
      </c>
      <c r="D37" s="20">
        <v>16017</v>
      </c>
      <c r="E37" s="21" t="s">
        <v>57</v>
      </c>
    </row>
    <row r="38" spans="1:5" ht="12.75" customHeight="1">
      <c r="A38" s="14" t="s">
        <v>119</v>
      </c>
      <c r="B38" s="15">
        <v>98</v>
      </c>
      <c r="C38" s="16">
        <v>16018</v>
      </c>
      <c r="D38" s="16">
        <v>16018</v>
      </c>
      <c r="E38" s="17" t="s">
        <v>58</v>
      </c>
    </row>
    <row r="39" spans="1:5" ht="12.75" customHeight="1">
      <c r="A39" s="14" t="s">
        <v>114</v>
      </c>
      <c r="B39" s="15">
        <v>1</v>
      </c>
      <c r="C39" s="16">
        <v>16020</v>
      </c>
      <c r="D39" s="16">
        <v>16020</v>
      </c>
      <c r="E39" s="17" t="s">
        <v>136</v>
      </c>
    </row>
    <row r="40" spans="1:5" ht="12.75" customHeight="1">
      <c r="A40" s="31" t="s">
        <v>106</v>
      </c>
      <c r="B40" s="28">
        <f>SUM(B29:B39)</f>
        <v>9244</v>
      </c>
      <c r="C40" s="29"/>
      <c r="D40" s="29"/>
      <c r="E40" s="30"/>
    </row>
    <row r="41" spans="1:5" ht="12.75" customHeight="1">
      <c r="A41" s="14" t="s">
        <v>92</v>
      </c>
      <c r="B41" s="15">
        <v>3748</v>
      </c>
      <c r="C41" s="16">
        <v>13</v>
      </c>
      <c r="D41" s="16">
        <v>13</v>
      </c>
      <c r="E41" s="17" t="s">
        <v>36</v>
      </c>
    </row>
    <row r="42" spans="1:5" ht="12.75" customHeight="1">
      <c r="A42" s="14" t="s">
        <v>96</v>
      </c>
      <c r="B42" s="15">
        <v>103</v>
      </c>
      <c r="C42" s="16">
        <v>12</v>
      </c>
      <c r="D42" s="16">
        <v>12</v>
      </c>
      <c r="E42" s="17" t="s">
        <v>34</v>
      </c>
    </row>
    <row r="43" spans="1:5" ht="12.75" customHeight="1">
      <c r="A43" s="14" t="s">
        <v>97</v>
      </c>
      <c r="B43" s="15">
        <v>1375</v>
      </c>
      <c r="C43" s="16">
        <v>151</v>
      </c>
      <c r="D43" s="16">
        <v>151</v>
      </c>
      <c r="E43" s="17" t="s">
        <v>54</v>
      </c>
    </row>
    <row r="44" spans="1:5" ht="12.75" customHeight="1">
      <c r="A44" s="14" t="s">
        <v>98</v>
      </c>
      <c r="B44" s="15">
        <v>290</v>
      </c>
      <c r="C44" s="16">
        <v>131</v>
      </c>
      <c r="D44" s="16">
        <v>131</v>
      </c>
      <c r="E44" s="17" t="s">
        <v>38</v>
      </c>
    </row>
    <row r="45" spans="1:5" ht="12.75" customHeight="1">
      <c r="A45" s="14" t="s">
        <v>99</v>
      </c>
      <c r="B45" s="15">
        <v>586</v>
      </c>
      <c r="C45" s="16">
        <v>1630</v>
      </c>
      <c r="D45" s="16">
        <v>1630</v>
      </c>
      <c r="E45" s="17" t="s">
        <v>62</v>
      </c>
    </row>
    <row r="46" spans="1:5" ht="12.75" customHeight="1">
      <c r="A46" s="14" t="s">
        <v>100</v>
      </c>
      <c r="B46" s="15">
        <v>357</v>
      </c>
      <c r="C46" s="16">
        <v>1631</v>
      </c>
      <c r="D46" s="16">
        <v>1631</v>
      </c>
      <c r="E46" s="17" t="s">
        <v>63</v>
      </c>
    </row>
    <row r="47" spans="1:5" ht="12.75" customHeight="1">
      <c r="A47" s="14" t="s">
        <v>101</v>
      </c>
      <c r="B47" s="15">
        <v>154</v>
      </c>
      <c r="C47" s="16">
        <v>1632</v>
      </c>
      <c r="D47" s="16">
        <v>1632</v>
      </c>
      <c r="E47" s="17" t="s">
        <v>64</v>
      </c>
    </row>
    <row r="48" spans="1:5" ht="12.75" customHeight="1">
      <c r="A48" s="14" t="s">
        <v>102</v>
      </c>
      <c r="B48" s="15">
        <v>194</v>
      </c>
      <c r="C48" s="16">
        <v>161</v>
      </c>
      <c r="D48" s="16">
        <v>161</v>
      </c>
      <c r="E48" s="17" t="s">
        <v>59</v>
      </c>
    </row>
    <row r="49" spans="1:5" ht="12.75" customHeight="1">
      <c r="A49" s="14" t="s">
        <v>105</v>
      </c>
      <c r="B49" s="15">
        <v>59</v>
      </c>
      <c r="C49" s="16">
        <v>163</v>
      </c>
      <c r="D49" s="16">
        <v>163</v>
      </c>
      <c r="E49" s="17" t="s">
        <v>61</v>
      </c>
    </row>
    <row r="50" spans="1:5" ht="12.75" customHeight="1">
      <c r="A50" s="14" t="s">
        <v>104</v>
      </c>
      <c r="B50" s="15">
        <v>1</v>
      </c>
      <c r="C50" s="16">
        <v>130</v>
      </c>
      <c r="D50" s="16">
        <v>130</v>
      </c>
      <c r="E50" s="17" t="s">
        <v>37</v>
      </c>
    </row>
    <row r="51" spans="1:5" ht="12.75" customHeight="1">
      <c r="A51" s="14" t="s">
        <v>103</v>
      </c>
      <c r="B51" s="15">
        <v>114</v>
      </c>
      <c r="C51" s="16">
        <v>199</v>
      </c>
      <c r="D51" s="16">
        <v>199</v>
      </c>
      <c r="E51" s="17" t="s">
        <v>83</v>
      </c>
    </row>
    <row r="52" spans="1:5" ht="12.75" customHeight="1">
      <c r="A52" s="31" t="s">
        <v>107</v>
      </c>
      <c r="B52" s="28">
        <f>SUM(B41:B51)</f>
        <v>6981</v>
      </c>
      <c r="C52" s="29"/>
      <c r="D52" s="29"/>
      <c r="E52" s="30"/>
    </row>
    <row r="53" spans="1:5" ht="12.75" customHeight="1">
      <c r="A53" s="14" t="s">
        <v>120</v>
      </c>
      <c r="B53" s="15">
        <v>3220</v>
      </c>
      <c r="C53" s="16">
        <v>164</v>
      </c>
      <c r="D53" s="16">
        <v>164</v>
      </c>
      <c r="E53" s="17" t="s">
        <v>65</v>
      </c>
    </row>
    <row r="54" spans="1:5" ht="12.75" customHeight="1">
      <c r="A54" s="14" t="s">
        <v>121</v>
      </c>
      <c r="B54" s="15">
        <v>1595</v>
      </c>
      <c r="C54" s="16">
        <v>16400</v>
      </c>
      <c r="D54" s="16">
        <v>16400</v>
      </c>
      <c r="E54" s="17" t="s">
        <v>66</v>
      </c>
    </row>
    <row r="55" spans="1:5" ht="12.75" customHeight="1">
      <c r="A55" s="14" t="s">
        <v>122</v>
      </c>
      <c r="B55" s="15">
        <v>1033</v>
      </c>
      <c r="C55" s="16">
        <v>16401</v>
      </c>
      <c r="D55" s="16">
        <v>16401</v>
      </c>
      <c r="E55" s="17" t="s">
        <v>84</v>
      </c>
    </row>
    <row r="56" spans="1:5" ht="12.75" customHeight="1">
      <c r="A56" s="14" t="s">
        <v>123</v>
      </c>
      <c r="B56" s="15">
        <v>421</v>
      </c>
      <c r="C56" s="16">
        <v>16402</v>
      </c>
      <c r="D56" s="16">
        <v>16402</v>
      </c>
      <c r="E56" s="17" t="s">
        <v>67</v>
      </c>
    </row>
    <row r="57" spans="1:5" ht="12.75" customHeight="1">
      <c r="A57" s="31" t="s">
        <v>108</v>
      </c>
      <c r="B57" s="28">
        <f>SUM(B53:B56)</f>
        <v>6269</v>
      </c>
      <c r="C57" s="29"/>
      <c r="D57" s="29"/>
      <c r="E57" s="30"/>
    </row>
    <row r="58" spans="1:5" ht="12.75" customHeight="1">
      <c r="A58" s="14" t="s">
        <v>4</v>
      </c>
      <c r="B58" s="15">
        <v>2775</v>
      </c>
      <c r="C58" s="16">
        <v>111</v>
      </c>
      <c r="D58" s="16">
        <v>111</v>
      </c>
      <c r="E58" s="17" t="s">
        <v>35</v>
      </c>
    </row>
    <row r="59" spans="1:5" ht="12.75" customHeight="1">
      <c r="A59" s="14" t="s">
        <v>18</v>
      </c>
      <c r="B59" s="15">
        <v>2620</v>
      </c>
      <c r="C59" s="16">
        <v>19</v>
      </c>
      <c r="D59" s="16">
        <v>19</v>
      </c>
      <c r="E59" s="17" t="s">
        <v>81</v>
      </c>
    </row>
    <row r="60" spans="1:5" ht="12.75" customHeight="1">
      <c r="A60" s="14"/>
      <c r="B60" s="15"/>
      <c r="C60" s="16"/>
      <c r="D60" s="16"/>
      <c r="E60" s="17"/>
    </row>
    <row r="61" spans="1:5" ht="12.75" customHeight="1">
      <c r="A61" s="14" t="s">
        <v>7</v>
      </c>
      <c r="B61" s="15">
        <v>2501</v>
      </c>
      <c r="C61" s="16">
        <v>162</v>
      </c>
      <c r="D61" s="16">
        <v>162</v>
      </c>
      <c r="E61" s="17" t="s">
        <v>137</v>
      </c>
    </row>
    <row r="62" spans="1:5" ht="12.75" customHeight="1">
      <c r="A62" s="14" t="s">
        <v>124</v>
      </c>
      <c r="B62" s="15">
        <v>408</v>
      </c>
      <c r="C62" s="16">
        <v>1621</v>
      </c>
      <c r="D62" s="16">
        <v>1621</v>
      </c>
      <c r="E62" s="17" t="s">
        <v>60</v>
      </c>
    </row>
    <row r="63" spans="1:5" ht="12.75" customHeight="1">
      <c r="A63" s="14" t="s">
        <v>125</v>
      </c>
      <c r="B63" s="15">
        <v>133</v>
      </c>
      <c r="C63" s="16">
        <v>1622</v>
      </c>
      <c r="D63" s="16">
        <v>1622</v>
      </c>
      <c r="E63" s="17" t="s">
        <v>139</v>
      </c>
    </row>
    <row r="64" spans="1:5" ht="12.75" customHeight="1">
      <c r="A64" s="31" t="s">
        <v>126</v>
      </c>
      <c r="B64" s="28">
        <f>SUM(B61:B63)</f>
        <v>3042</v>
      </c>
      <c r="C64" s="29"/>
      <c r="D64" s="29"/>
      <c r="E64" s="30"/>
    </row>
    <row r="65" spans="1:5" ht="12.75" customHeight="1">
      <c r="A65" s="14" t="s">
        <v>16</v>
      </c>
      <c r="B65" s="15">
        <v>2395</v>
      </c>
      <c r="C65" s="16">
        <v>17</v>
      </c>
      <c r="D65" s="16">
        <v>17</v>
      </c>
      <c r="E65" s="17" t="s">
        <v>75</v>
      </c>
    </row>
    <row r="66" spans="1:5" ht="12.75" customHeight="1">
      <c r="A66" s="14"/>
      <c r="B66" s="15"/>
      <c r="C66" s="16"/>
      <c r="D66" s="16"/>
      <c r="E66" s="17"/>
    </row>
    <row r="67" spans="1:5" ht="12.75" customHeight="1">
      <c r="A67" s="14" t="s">
        <v>8</v>
      </c>
      <c r="B67" s="15">
        <v>1685</v>
      </c>
      <c r="C67" s="16">
        <v>165</v>
      </c>
      <c r="D67" s="16">
        <v>165</v>
      </c>
      <c r="E67" s="17" t="s">
        <v>68</v>
      </c>
    </row>
    <row r="68" spans="1:5" ht="12.75" customHeight="1">
      <c r="A68" s="14" t="s">
        <v>128</v>
      </c>
      <c r="B68" s="15">
        <v>324</v>
      </c>
      <c r="C68" s="16">
        <v>1651</v>
      </c>
      <c r="D68" s="16">
        <v>1651</v>
      </c>
      <c r="E68" s="17" t="s">
        <v>69</v>
      </c>
    </row>
    <row r="69" spans="1:5" ht="12.75" customHeight="1">
      <c r="A69" s="14" t="s">
        <v>73</v>
      </c>
      <c r="B69" s="15">
        <v>1</v>
      </c>
      <c r="C69" s="16">
        <v>16511</v>
      </c>
      <c r="D69" s="16">
        <v>16511</v>
      </c>
      <c r="E69" s="17" t="s">
        <v>74</v>
      </c>
    </row>
    <row r="70" spans="1:5" ht="12.75" customHeight="1">
      <c r="A70" s="31" t="s">
        <v>127</v>
      </c>
      <c r="B70" s="28">
        <f>SUM(B66:B69)</f>
        <v>2010</v>
      </c>
      <c r="C70" s="29"/>
      <c r="D70" s="29"/>
      <c r="E70" s="30"/>
    </row>
    <row r="71" spans="1:5" ht="12.75" customHeight="1">
      <c r="A71" s="14" t="s">
        <v>130</v>
      </c>
      <c r="B71" s="15">
        <v>1586</v>
      </c>
      <c r="C71" s="16">
        <v>3</v>
      </c>
      <c r="D71" s="16">
        <v>3</v>
      </c>
      <c r="E71" s="17" t="s">
        <v>26</v>
      </c>
    </row>
    <row r="72" spans="1:5" ht="12.75" customHeight="1">
      <c r="A72" s="14" t="s">
        <v>0</v>
      </c>
      <c r="B72" s="15">
        <v>296</v>
      </c>
      <c r="C72" s="16">
        <v>301</v>
      </c>
      <c r="D72" s="16">
        <v>301</v>
      </c>
      <c r="E72" s="17" t="s">
        <v>29</v>
      </c>
    </row>
    <row r="73" spans="1:5" ht="12.75" customHeight="1">
      <c r="A73" s="31" t="s">
        <v>131</v>
      </c>
      <c r="B73" s="28">
        <f>SUM(B71:B72)</f>
        <v>1882</v>
      </c>
      <c r="C73" s="29"/>
      <c r="D73" s="29"/>
      <c r="E73" s="30"/>
    </row>
    <row r="74" spans="1:5" ht="12.75" customHeight="1">
      <c r="A74" s="14" t="s">
        <v>2</v>
      </c>
      <c r="B74" s="15">
        <v>1543</v>
      </c>
      <c r="C74" s="16">
        <v>1052</v>
      </c>
      <c r="D74" s="16">
        <v>1052</v>
      </c>
      <c r="E74" s="17" t="s">
        <v>133</v>
      </c>
    </row>
    <row r="75" spans="1:5" ht="12.75" customHeight="1">
      <c r="A75" s="14" t="s">
        <v>11</v>
      </c>
      <c r="B75" s="15">
        <v>834</v>
      </c>
      <c r="C75" s="16">
        <v>0</v>
      </c>
      <c r="D75" s="16">
        <v>0</v>
      </c>
      <c r="E75" s="17" t="s">
        <v>82</v>
      </c>
    </row>
    <row r="76" spans="1:5" ht="12.75" customHeight="1">
      <c r="A76" s="14" t="s">
        <v>19</v>
      </c>
      <c r="B76" s="15">
        <v>797</v>
      </c>
      <c r="C76" s="16">
        <v>105</v>
      </c>
      <c r="D76" s="16">
        <v>105</v>
      </c>
      <c r="E76" s="17" t="s">
        <v>28</v>
      </c>
    </row>
    <row r="77" spans="1:5" ht="12.75" customHeight="1">
      <c r="A77" s="14" t="s">
        <v>1</v>
      </c>
      <c r="B77" s="15">
        <v>350</v>
      </c>
      <c r="C77" s="16">
        <v>1051</v>
      </c>
      <c r="D77" s="16">
        <v>1051</v>
      </c>
      <c r="E77" s="17" t="s">
        <v>31</v>
      </c>
    </row>
    <row r="78" spans="1:5" ht="12.75" customHeight="1">
      <c r="A78" s="14" t="s">
        <v>20</v>
      </c>
      <c r="B78" s="15">
        <v>87</v>
      </c>
      <c r="C78" s="16">
        <v>106</v>
      </c>
      <c r="D78" s="16">
        <v>106</v>
      </c>
      <c r="E78" s="17" t="s">
        <v>30</v>
      </c>
    </row>
    <row r="79" spans="1:5" ht="12.75" customHeight="1">
      <c r="A79" s="14" t="s">
        <v>3</v>
      </c>
      <c r="B79" s="15">
        <v>47</v>
      </c>
      <c r="C79" s="16">
        <v>1061</v>
      </c>
      <c r="D79" s="16">
        <v>1061</v>
      </c>
      <c r="E79" s="17" t="s">
        <v>32</v>
      </c>
    </row>
    <row r="80" spans="1:5" ht="12.75" customHeight="1" thickBot="1">
      <c r="A80" s="14" t="s">
        <v>12</v>
      </c>
      <c r="B80" s="15">
        <v>18</v>
      </c>
      <c r="C80" s="16">
        <v>5</v>
      </c>
      <c r="D80" s="16">
        <v>5</v>
      </c>
      <c r="E80" s="17" t="s">
        <v>27</v>
      </c>
    </row>
    <row r="81" spans="1:5" ht="27.75" customHeight="1" thickBot="1">
      <c r="A81" s="3" t="s">
        <v>22</v>
      </c>
      <c r="B81" s="4">
        <f>B2+B20+B23+B28+B40+B52+B57+B58+B59+B64+B65+B70+B73+B74+B75+B76+B77+B78+B79+B80</f>
        <v>132570</v>
      </c>
      <c r="C81" s="5"/>
      <c r="D81" s="5"/>
      <c r="E81" s="6"/>
    </row>
    <row r="82" ht="12.75">
      <c r="A82" s="32" t="s">
        <v>132</v>
      </c>
    </row>
  </sheetData>
  <printOptions horizontalCentered="1"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collet</dc:creator>
  <cp:keywords/>
  <dc:description/>
  <cp:lastModifiedBy>collet</cp:lastModifiedBy>
  <cp:lastPrinted>2003-03-03T11:59:10Z</cp:lastPrinted>
  <dcterms:created xsi:type="dcterms:W3CDTF">2003-03-02T08:53:15Z</dcterms:created>
  <dcterms:modified xsi:type="dcterms:W3CDTF">2003-03-03T12:47:04Z</dcterms:modified>
  <cp:category/>
  <cp:version/>
  <cp:contentType/>
  <cp:contentStatus/>
</cp:coreProperties>
</file>